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0049\OneDrive - Operátor ICT, a.s\Dokumenty\VZ DLE ZZVZ\Platební brána\FINAL profil\"/>
    </mc:Choice>
  </mc:AlternateContent>
  <bookViews>
    <workbookView xWindow="0" yWindow="0" windowWidth="17220" windowHeight="738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G8" i="1" l="1"/>
  <c r="I8" i="1" s="1"/>
  <c r="G7" i="1"/>
  <c r="I7" i="1" s="1"/>
  <c r="G6" i="1"/>
  <c r="I6" i="1" s="1"/>
  <c r="G5" i="1" l="1"/>
  <c r="I5" i="1" l="1"/>
</calcChain>
</file>

<file path=xl/sharedStrings.xml><?xml version="1.0" encoding="utf-8"?>
<sst xmlns="http://schemas.openxmlformats.org/spreadsheetml/2006/main" count="26" uniqueCount="19">
  <si>
    <t>Prodejní kanál</t>
  </si>
  <si>
    <t>Mobilní aplikace</t>
  </si>
  <si>
    <t>E-shop</t>
  </si>
  <si>
    <t>Cenová pásma EJ / Kč</t>
  </si>
  <si>
    <t>Roční počet transakcí</t>
  </si>
  <si>
    <t>Roční objem transakcí / Kč</t>
  </si>
  <si>
    <t>doplní dodavatel</t>
  </si>
  <si>
    <t>Příloha č. 3 k Zadávací dokumentaci</t>
  </si>
  <si>
    <t>předpokládané hodnoty pro účel hodnocení</t>
  </si>
  <si>
    <t>do 40</t>
  </si>
  <si>
    <t>nad 40</t>
  </si>
  <si>
    <t>do 250</t>
  </si>
  <si>
    <t>nad 250</t>
  </si>
  <si>
    <t xml:space="preserve">(A) Kč bez DPH za 1 transakci </t>
  </si>
  <si>
    <r>
      <t xml:space="preserve">Součet A </t>
    </r>
    <r>
      <rPr>
        <b/>
        <sz val="10"/>
        <color theme="1"/>
        <rFont val="Calibri"/>
        <family val="2"/>
        <charset val="238"/>
      </rPr>
      <t>+</t>
    </r>
    <r>
      <rPr>
        <b/>
        <sz val="10"/>
        <color theme="1"/>
        <rFont val="Arial"/>
        <family val="2"/>
        <charset val="238"/>
      </rPr>
      <t xml:space="preserve"> B = nabídková cena pro jednotlivá cenová pásma elektronického jízdného (EJ) / Kč</t>
    </r>
  </si>
  <si>
    <t>Celkem (B) / Kč</t>
  </si>
  <si>
    <t xml:space="preserve">Celkem (A) / Kč </t>
  </si>
  <si>
    <t>(B) % fee za 1 transakci</t>
  </si>
  <si>
    <t>porovnávací nabídková cena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</si>
</sst>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2" fontId="0" fillId="2" borderId="1" xfId="0" applyNumberFormat="1" applyFill="1" applyBorder="1"/>
    <xf numFmtId="0" fontId="0" fillId="3" borderId="0" xfId="0" applyFill="1"/>
    <xf numFmtId="0" fontId="1" fillId="0" borderId="1" xfId="0" applyFont="1" applyBorder="1" applyAlignment="1">
      <alignment wrapText="1"/>
    </xf>
    <xf numFmtId="3" fontId="0" fillId="4" borderId="1" xfId="0" applyNumberFormat="1" applyFill="1" applyBorder="1"/>
    <xf numFmtId="0" fontId="1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1" workbookViewId="0">
      <selection activeCell="I18" sqref="I18"/>
    </sheetView>
  </sheetViews>
  <sheetFormatPr defaultRowHeight="15" x14ac:dyDescent="0.25"/>
  <cols>
    <col min="1" max="1" width="15.5703125" bestFit="1" customWidth="1"/>
    <col min="2" max="2" width="18.7109375" customWidth="1"/>
    <col min="3" max="3" width="21.28515625" customWidth="1"/>
    <col min="4" max="4" width="20.42578125" customWidth="1"/>
    <col min="5" max="6" width="18" customWidth="1"/>
    <col min="7" max="7" width="17.7109375" customWidth="1"/>
    <col min="8" max="8" width="20.5703125" customWidth="1"/>
    <col min="9" max="9" width="43.5703125" bestFit="1" customWidth="1"/>
    <col min="10" max="10" width="6" bestFit="1" customWidth="1"/>
  </cols>
  <sheetData>
    <row r="1" spans="1:9" s="10" customFormat="1" x14ac:dyDescent="0.25">
      <c r="A1" s="10" t="s">
        <v>7</v>
      </c>
    </row>
    <row r="2" spans="1:9" s="10" customFormat="1" x14ac:dyDescent="0.25"/>
    <row r="3" spans="1:9" x14ac:dyDescent="0.25">
      <c r="A3" s="1"/>
      <c r="C3" s="11" t="s">
        <v>8</v>
      </c>
      <c r="D3" s="11"/>
      <c r="E3" s="7"/>
      <c r="F3" s="7"/>
      <c r="I3" s="11" t="s">
        <v>18</v>
      </c>
    </row>
    <row r="4" spans="1:9" s="3" customFormat="1" ht="39" x14ac:dyDescent="0.25">
      <c r="A4" s="2" t="s">
        <v>0</v>
      </c>
      <c r="B4" s="8" t="s">
        <v>3</v>
      </c>
      <c r="C4" s="2" t="s">
        <v>4</v>
      </c>
      <c r="D4" s="2" t="s">
        <v>5</v>
      </c>
      <c r="E4" s="2" t="s">
        <v>13</v>
      </c>
      <c r="F4" s="2" t="s">
        <v>17</v>
      </c>
      <c r="G4" s="2" t="s">
        <v>16</v>
      </c>
      <c r="H4" s="2" t="s">
        <v>15</v>
      </c>
      <c r="I4" s="2" t="s">
        <v>14</v>
      </c>
    </row>
    <row r="5" spans="1:9" x14ac:dyDescent="0.25">
      <c r="A5" s="4" t="s">
        <v>1</v>
      </c>
      <c r="B5" s="4" t="s">
        <v>9</v>
      </c>
      <c r="C5" s="5">
        <v>5098470</v>
      </c>
      <c r="D5" s="5">
        <v>127953963</v>
      </c>
      <c r="E5" s="6" t="s">
        <v>6</v>
      </c>
      <c r="F5" s="6" t="s">
        <v>6</v>
      </c>
      <c r="G5" s="5" t="e">
        <f>C5*E5</f>
        <v>#VALUE!</v>
      </c>
      <c r="H5" s="5" t="e">
        <f>D5*(F5/100)</f>
        <v>#VALUE!</v>
      </c>
      <c r="I5" s="9" t="e">
        <f>SUM(G5:H5)</f>
        <v>#VALUE!</v>
      </c>
    </row>
    <row r="6" spans="1:9" x14ac:dyDescent="0.25">
      <c r="A6" s="4"/>
      <c r="B6" s="4" t="s">
        <v>10</v>
      </c>
      <c r="C6" s="5">
        <v>135617</v>
      </c>
      <c r="D6" s="5">
        <v>30214302</v>
      </c>
      <c r="E6" s="6" t="s">
        <v>6</v>
      </c>
      <c r="F6" s="6" t="s">
        <v>6</v>
      </c>
      <c r="G6" s="5" t="e">
        <f t="shared" ref="G6:G8" si="0">C6*E6</f>
        <v>#VALUE!</v>
      </c>
      <c r="H6" s="5" t="e">
        <f>D6*(F6/100)</f>
        <v>#VALUE!</v>
      </c>
      <c r="I6" s="9" t="e">
        <f>SUM(G6:H6)</f>
        <v>#VALUE!</v>
      </c>
    </row>
    <row r="7" spans="1:9" x14ac:dyDescent="0.25">
      <c r="A7" s="4" t="s">
        <v>2</v>
      </c>
      <c r="B7" s="4" t="s">
        <v>11</v>
      </c>
      <c r="C7" s="4">
        <v>232</v>
      </c>
      <c r="D7" s="4">
        <v>43750</v>
      </c>
      <c r="E7" s="6" t="s">
        <v>6</v>
      </c>
      <c r="F7" s="6" t="s">
        <v>6</v>
      </c>
      <c r="G7" s="5" t="e">
        <f t="shared" si="0"/>
        <v>#VALUE!</v>
      </c>
      <c r="H7" s="5" t="e">
        <f>D7*(F7/100)</f>
        <v>#VALUE!</v>
      </c>
      <c r="I7" s="9" t="e">
        <f>SUM(G7:H7)</f>
        <v>#VALUE!</v>
      </c>
    </row>
    <row r="8" spans="1:9" x14ac:dyDescent="0.25">
      <c r="A8" s="4"/>
      <c r="B8" s="4" t="s">
        <v>12</v>
      </c>
      <c r="C8" s="5">
        <v>42740</v>
      </c>
      <c r="D8" s="5">
        <v>39696338</v>
      </c>
      <c r="E8" s="6" t="s">
        <v>6</v>
      </c>
      <c r="F8" s="6" t="s">
        <v>6</v>
      </c>
      <c r="G8" s="5" t="e">
        <f t="shared" si="0"/>
        <v>#VALUE!</v>
      </c>
      <c r="H8" s="5" t="e">
        <f>D8*(F8/100)</f>
        <v>#VALUE!</v>
      </c>
      <c r="I8" s="9" t="e">
        <f>SUM(G8:H8)</f>
        <v>#VALUE!</v>
      </c>
    </row>
  </sheetData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2018-02-14T08:39:22Z</cp:lastPrinted>
  <dcterms:created xsi:type="dcterms:W3CDTF">2018-01-03T11:32:23Z</dcterms:created>
  <dcterms:modified xsi:type="dcterms:W3CDTF">2018-02-14T08:53:01Z</dcterms:modified>
</cp:coreProperties>
</file>