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Kurz">'List1'!#REF!</definedName>
    <definedName name="SA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<sst xmlns="http://schemas.openxmlformats.org/spreadsheetml/2006/main" count="35" uniqueCount="35">
  <si>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Windows Server</t>
  </si>
  <si>
    <t>WinSvrDCCore 2019 SNGL OLP 16Lic NL CoreLic Qlfd</t>
  </si>
  <si>
    <t>WinSvrDCCore 2019 SNGL OLP 2Lic NL CoreLic Qlfd</t>
  </si>
  <si>
    <t>SQLSvrEntCore 2019 SNGL OLP 2Lic NL CoreLic Qlfd</t>
  </si>
  <si>
    <t>SQL Server Enterprise</t>
  </si>
  <si>
    <t>WinSvrExtConn 2019 SNGL OLP NL Qlfd</t>
  </si>
  <si>
    <t>WinSvrCAL 2019 SNGL OLP NL UsrCAL</t>
  </si>
  <si>
    <t>WinSvrSTDCore 2019 SNGL OLP 16Lic NL CoreLic</t>
  </si>
  <si>
    <t>Visual Studio</t>
  </si>
  <si>
    <t>VSProSubMSDN ALNG LicSAPk OLV NL 1Y AqY1 AP</t>
  </si>
  <si>
    <t>Cena 1 licence v Kč bez DPH</t>
  </si>
  <si>
    <t>Cena za předpokládaný počet požadovaných licencí v Kč bez DPH</t>
  </si>
  <si>
    <t>Cena SA předpokládaného počtu licencí  za 12 kalendářních měsíců v Kč bez DPH</t>
  </si>
  <si>
    <t xml:space="preserve">Celkem </t>
  </si>
  <si>
    <t>Celková nabídková cena</t>
  </si>
  <si>
    <t>Cena za nákup předpokládaného počtu trvalých licencí s tříletým SA v Kč bez DPH</t>
  </si>
  <si>
    <t>Cena SA jedné licence  za 12 kalendářních měsíců v Kč bez DPH</t>
  </si>
  <si>
    <t>Licence k produktům</t>
  </si>
  <si>
    <t>Příloha č. 4 Zadávací dokumentace - Formulář pro stanovení nabídkové ceny</t>
  </si>
  <si>
    <t xml:space="preserve">Cena SA předpokládaného počtu licencí  za 36 kalendářních měsíců v Kč vč. DPH </t>
  </si>
  <si>
    <t>Objednatel předpokládá minimální odběr licencí v uvedených počtech, vyhrazuje si ale možnost odebrat licence pouze v potřebném počtu dle skutečných potřeb, a to do výše předpokládané hodnoty této vřejné zakázky, tj. 12.000.000,- Kč bez DPH.</t>
  </si>
  <si>
    <t>Dodavatel v rámci své nabídky doplní hodnoty pouze do polí označených žlutou barvou. K ceně bude připočteno DPH dle platných právních předpisů.</t>
  </si>
  <si>
    <t>SQLSvrStCore 2019 SNGL OLP 2Lic NL CoreLic Qlfd</t>
  </si>
  <si>
    <t>ID produktu*</t>
  </si>
  <si>
    <t>Předpokládaný počet požadovaných licencí**</t>
  </si>
  <si>
    <t xml:space="preserve">**Údaje uvedené v tabulce jsou pouze orientační, přičemž nezavazují objednatele k odběru uvedeného počtu licencí. </t>
  </si>
  <si>
    <t>* Tato ID jsou pro komerční sféru a pro veřejnou správu. Dodavatel v rámci své nabídky uvede ze dvou ID produktu vždy pouze ID toho produktu, ke kterému se zaváže dodat objednateli licence a SA a nacení pouze  licence a SA k tomuto produktu.</t>
  </si>
  <si>
    <t>9EA-01044/9EA-00512</t>
  </si>
  <si>
    <t>9EA-01045/9EA-00515</t>
  </si>
  <si>
    <t>9EM-00652/9EM-00424</t>
  </si>
  <si>
    <t>R18-05768/R18-02412</t>
  </si>
  <si>
    <t>R39-01227/R39-00838</t>
  </si>
  <si>
    <t>7NQ-01564/7NQ-00126</t>
  </si>
  <si>
    <t>7JQ-01607/7JQ-00094</t>
  </si>
  <si>
    <t>77D-00041/77D-00054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</si>
</sst>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65" fontId="0" fillId="0" borderId="1" xfId="0" applyNumberFormat="1" applyBorder="1"/>
    <xf numFmtId="0" fontId="3" fillId="2" borderId="2" xfId="0" applyFont="1" applyFill="1" applyBorder="1" applyAlignment="1">
      <alignment wrapText="1"/>
    </xf>
    <xf numFmtId="165" fontId="0" fillId="3" borderId="1" xfId="0" applyNumberFormat="1" applyFill="1" applyBorder="1"/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164" fontId="3" fillId="0" borderId="2" xfId="0" applyNumberFormat="1" applyFont="1" applyBorder="1" applyAlignment="1">
      <alignment horizontal="center" vertical="center"/>
    </xf>
    <xf numFmtId="165" fontId="0" fillId="0" borderId="3" xfId="0" applyNumberFormat="1" applyBorder="1"/>
    <xf numFmtId="165" fontId="0" fillId="3" borderId="3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>
      <alignment horizontal="right"/>
    </xf>
    <xf numFmtId="164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0" fillId="3" borderId="13" xfId="0" applyNumberFormat="1" applyFill="1" applyBorder="1"/>
    <xf numFmtId="165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5" fontId="0" fillId="3" borderId="16" xfId="0" applyNumberFormat="1" applyFill="1" applyBorder="1"/>
    <xf numFmtId="0" fontId="0" fillId="0" borderId="16" xfId="0" applyFill="1" applyBorder="1"/>
    <xf numFmtId="165" fontId="0" fillId="0" borderId="16" xfId="0" applyNumberFormat="1" applyBorder="1"/>
    <xf numFmtId="0" fontId="0" fillId="0" borderId="17" xfId="0" applyBorder="1"/>
    <xf numFmtId="0" fontId="2" fillId="4" borderId="18" xfId="0" applyNumberFormat="1" applyFont="1" applyFill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0" fillId="4" borderId="19" xfId="0" applyFont="1" applyFill="1" applyBorder="1"/>
    <xf numFmtId="0" fontId="0" fillId="4" borderId="20" xfId="0" applyFont="1" applyFill="1" applyBorder="1" applyAlignment="1">
      <alignment horizontal="center" wrapText="1"/>
    </xf>
    <xf numFmtId="0" fontId="0" fillId="0" borderId="1" xfId="0" applyFill="1" applyBorder="1"/>
    <xf numFmtId="165" fontId="4" fillId="0" borderId="1" xfId="0" applyNumberFormat="1" applyFont="1" applyBorder="1"/>
    <xf numFmtId="0" fontId="2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6" xfId="0" applyNumberFormat="1" applyFont="1" applyFill="1" applyBorder="1" applyAlignment="1">
      <alignment horizontal="center" wrapText="1"/>
    </xf>
    <xf numFmtId="0" fontId="2" fillId="4" borderId="18" xfId="0" applyNumberFormat="1" applyFont="1" applyFill="1" applyBorder="1" applyAlignment="1">
      <alignment horizontal="center" wrapText="1"/>
    </xf>
    <xf numFmtId="0" fontId="2" fillId="4" borderId="8" xfId="0" applyNumberFormat="1" applyFont="1" applyFill="1" applyBorder="1" applyAlignment="1">
      <alignment horizontal="center" wrapText="1"/>
    </xf>
    <xf numFmtId="0" fontId="2" fillId="4" borderId="19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65" fontId="4" fillId="0" borderId="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6BF4-F4C5-419A-AC65-7A432A589650}">
  <sheetPr>
    <pageSetUpPr fitToPage="1"/>
  </sheetPr>
  <dimension ref="A1:H25"/>
  <sheetViews>
    <sheetView tabSelected="1" workbookViewId="0" topLeftCell="A1">
      <selection activeCell="H16" sqref="H16"/>
    </sheetView>
  </sheetViews>
  <sheetFormatPr defaultColWidth="8.7109375" defaultRowHeight="15"/>
  <cols>
    <col min="1" max="1" width="27.7109375" style="0" customWidth="1"/>
    <col min="2" max="2" width="47.28125" style="0" customWidth="1"/>
    <col min="3" max="3" width="12.28125" style="0" customWidth="1"/>
    <col min="4" max="4" width="16.00390625" style="0" customWidth="1"/>
    <col min="5" max="5" width="17.7109375" style="0" customWidth="1"/>
    <col min="6" max="6" width="19.140625" style="0" customWidth="1"/>
    <col min="7" max="7" width="18.421875" style="0" customWidth="1"/>
    <col min="8" max="8" width="20.57421875" style="0" customWidth="1"/>
  </cols>
  <sheetData>
    <row r="1" ht="15">
      <c r="A1" s="2" t="s">
        <v>18</v>
      </c>
    </row>
    <row r="2" spans="1:5" ht="15.75" thickBot="1">
      <c r="A2" s="2"/>
      <c r="B2" s="2"/>
      <c r="C2" s="2"/>
      <c r="D2" s="2"/>
      <c r="E2" s="2"/>
    </row>
    <row r="3" spans="1:8" ht="18" customHeight="1" thickBot="1">
      <c r="A3" s="44" t="s">
        <v>0</v>
      </c>
      <c r="B3" s="45"/>
      <c r="C3" s="45"/>
      <c r="D3" s="45"/>
      <c r="E3" s="45"/>
      <c r="F3" s="45"/>
      <c r="G3" s="45"/>
      <c r="H3" s="46"/>
    </row>
    <row r="4" spans="1:8" ht="73.15" customHeight="1" thickBot="1">
      <c r="A4" s="41" t="s">
        <v>23</v>
      </c>
      <c r="B4" s="34" t="s">
        <v>17</v>
      </c>
      <c r="C4" s="35" t="s">
        <v>10</v>
      </c>
      <c r="D4" s="35" t="s">
        <v>24</v>
      </c>
      <c r="E4" s="35" t="s">
        <v>11</v>
      </c>
      <c r="F4" s="35" t="s">
        <v>16</v>
      </c>
      <c r="G4" s="35" t="s">
        <v>12</v>
      </c>
      <c r="H4" s="36" t="s">
        <v>19</v>
      </c>
    </row>
    <row r="5" spans="1:8" ht="15">
      <c r="A5" s="23" t="s">
        <v>27</v>
      </c>
      <c r="B5" s="24" t="s">
        <v>1</v>
      </c>
      <c r="C5" s="25">
        <v>0</v>
      </c>
      <c r="D5" s="24">
        <v>4</v>
      </c>
      <c r="E5" s="26">
        <f>PRODUCT(C5,D5)</f>
        <v>0</v>
      </c>
      <c r="F5" s="25">
        <v>0</v>
      </c>
      <c r="G5" s="24">
        <f>PRODUCT(F5,D5)</f>
        <v>0</v>
      </c>
      <c r="H5" s="27">
        <f>PRODUCT(G5,3)</f>
        <v>0</v>
      </c>
    </row>
    <row r="6" spans="1:8" ht="15">
      <c r="A6" s="15" t="s">
        <v>28</v>
      </c>
      <c r="B6" s="1" t="s">
        <v>2</v>
      </c>
      <c r="C6" s="8">
        <v>0</v>
      </c>
      <c r="D6" s="1">
        <v>8</v>
      </c>
      <c r="E6" s="6">
        <f>PRODUCT(C6,D6)</f>
        <v>0</v>
      </c>
      <c r="F6" s="8">
        <v>0</v>
      </c>
      <c r="G6" s="1">
        <f>PRODUCT(F6,D6)</f>
        <v>0</v>
      </c>
      <c r="H6" s="16">
        <f>PRODUCT(G6,3)</f>
        <v>0</v>
      </c>
    </row>
    <row r="7" spans="1:8" ht="15">
      <c r="A7" s="15" t="s">
        <v>29</v>
      </c>
      <c r="B7" s="1" t="s">
        <v>7</v>
      </c>
      <c r="C7" s="8">
        <v>0</v>
      </c>
      <c r="D7" s="1">
        <v>2</v>
      </c>
      <c r="E7" s="6">
        <f>PRODUCT(C7,D7)</f>
        <v>0</v>
      </c>
      <c r="F7" s="8">
        <v>0</v>
      </c>
      <c r="G7" s="1">
        <f>PRODUCT(F7,D7)</f>
        <v>0</v>
      </c>
      <c r="H7" s="16">
        <f>PRODUCT(G7,3)</f>
        <v>0</v>
      </c>
    </row>
    <row r="8" spans="1:8" ht="15">
      <c r="A8" s="15" t="s">
        <v>30</v>
      </c>
      <c r="B8" s="1" t="s">
        <v>6</v>
      </c>
      <c r="C8" s="8">
        <v>0</v>
      </c>
      <c r="D8" s="1">
        <v>170</v>
      </c>
      <c r="E8" s="6">
        <f>PRODUCT(C8,D8)</f>
        <v>0</v>
      </c>
      <c r="F8" s="8">
        <v>0</v>
      </c>
      <c r="G8" s="1">
        <f aca="true" t="shared" si="0" ref="G8">PRODUCT(F8,D8)</f>
        <v>0</v>
      </c>
      <c r="H8" s="16">
        <f aca="true" t="shared" si="1" ref="H8">PRODUCT(G8,3)</f>
        <v>0</v>
      </c>
    </row>
    <row r="9" spans="1:8" ht="15.75" thickBot="1">
      <c r="A9" s="21" t="s">
        <v>31</v>
      </c>
      <c r="B9" s="14" t="s">
        <v>5</v>
      </c>
      <c r="C9" s="13">
        <v>0</v>
      </c>
      <c r="D9" s="14">
        <v>3</v>
      </c>
      <c r="E9" s="12">
        <f>PRODUCT(C9,D9)</f>
        <v>0</v>
      </c>
      <c r="F9" s="13">
        <v>0</v>
      </c>
      <c r="G9" s="1">
        <f>PRODUCT(F9,D9)</f>
        <v>0</v>
      </c>
      <c r="H9" s="22">
        <f>PRODUCT(G9,3)</f>
        <v>0</v>
      </c>
    </row>
    <row r="10" spans="1:8" ht="15">
      <c r="A10" s="47" t="s">
        <v>4</v>
      </c>
      <c r="B10" s="48"/>
      <c r="C10" s="48"/>
      <c r="D10" s="48"/>
      <c r="E10" s="48"/>
      <c r="F10" s="48"/>
      <c r="G10" s="48"/>
      <c r="H10" s="49"/>
    </row>
    <row r="11" spans="1:8" ht="15">
      <c r="A11" s="1" t="s">
        <v>33</v>
      </c>
      <c r="B11" s="1" t="s">
        <v>3</v>
      </c>
      <c r="C11" s="8">
        <v>0</v>
      </c>
      <c r="D11" s="39">
        <v>1</v>
      </c>
      <c r="E11" s="40">
        <f>PRODUCT(C11,D11)</f>
        <v>0</v>
      </c>
      <c r="F11" s="8">
        <v>0</v>
      </c>
      <c r="G11" s="1">
        <f>PRODUCT(F11,D11)</f>
        <v>0</v>
      </c>
      <c r="H11" s="16">
        <f>PRODUCT(G11,3)</f>
        <v>0</v>
      </c>
    </row>
    <row r="12" spans="1:8" ht="15">
      <c r="A12" s="1" t="s">
        <v>32</v>
      </c>
      <c r="B12" s="1" t="s">
        <v>22</v>
      </c>
      <c r="C12" s="8">
        <v>0</v>
      </c>
      <c r="D12" s="39">
        <v>4</v>
      </c>
      <c r="E12" s="6">
        <f>PRODUCT(C12,D12)</f>
        <v>0</v>
      </c>
      <c r="F12" s="8">
        <v>0</v>
      </c>
      <c r="G12" s="1">
        <f>PRODUCT(F12,D12)</f>
        <v>0</v>
      </c>
      <c r="H12" s="16">
        <f>PRODUCT(G12,3)</f>
        <v>0</v>
      </c>
    </row>
    <row r="13" spans="1:8" ht="15.75" thickBot="1">
      <c r="A13" s="50" t="s">
        <v>8</v>
      </c>
      <c r="B13" s="51"/>
      <c r="C13" s="51"/>
      <c r="D13" s="51"/>
      <c r="E13" s="51"/>
      <c r="F13" s="51"/>
      <c r="G13" s="51"/>
      <c r="H13" s="52"/>
    </row>
    <row r="14" spans="1:8" ht="15.75" thickBot="1">
      <c r="A14" s="28" t="s">
        <v>34</v>
      </c>
      <c r="B14" s="29" t="s">
        <v>9</v>
      </c>
      <c r="C14" s="30">
        <v>0</v>
      </c>
      <c r="D14" s="31">
        <v>1</v>
      </c>
      <c r="E14" s="32">
        <f>PRODUCT(C14,D14)</f>
        <v>0</v>
      </c>
      <c r="F14" s="30">
        <v>0</v>
      </c>
      <c r="G14" s="29">
        <f>PRODUCT(F14,D14)</f>
        <v>0</v>
      </c>
      <c r="H14" s="33">
        <f>PRODUCT(G14,3)</f>
        <v>0</v>
      </c>
    </row>
    <row r="15" spans="4:8" ht="15.75" thickBot="1">
      <c r="D15" s="17" t="s">
        <v>13</v>
      </c>
      <c r="E15" s="18">
        <f>E5+E6+E7+E8+E9+E11+E12+E14</f>
        <v>0</v>
      </c>
      <c r="F15" s="54">
        <f>F5+F6+F7+F8+F9+F11+F12+F14</f>
        <v>0</v>
      </c>
      <c r="G15" s="20">
        <f>G5+G6+G7+G8+G9+G11+G12+G14</f>
        <v>0</v>
      </c>
      <c r="H15" s="19">
        <f>H5+H6+H7+H8+H9+H11+H12+H14</f>
        <v>0</v>
      </c>
    </row>
    <row r="16" spans="2:5" ht="15">
      <c r="B16" s="3"/>
      <c r="C16" s="4"/>
      <c r="D16" s="4"/>
      <c r="E16" s="5"/>
    </row>
    <row r="17" ht="15.75" thickBot="1"/>
    <row r="18" spans="1:5" ht="37.9" customHeight="1" thickBot="1">
      <c r="A18" s="37"/>
      <c r="B18" s="38" t="s">
        <v>15</v>
      </c>
      <c r="E18" s="9"/>
    </row>
    <row r="19" spans="1:5" ht="15.75" thickBot="1">
      <c r="A19" s="7" t="s">
        <v>14</v>
      </c>
      <c r="B19" s="11">
        <f>E15+H15</f>
        <v>0</v>
      </c>
      <c r="E19" s="10"/>
    </row>
    <row r="21" ht="15">
      <c r="A21" s="2" t="s">
        <v>21</v>
      </c>
    </row>
    <row r="22" spans="1:8" ht="29.25" customHeight="1">
      <c r="A22" s="53" t="s">
        <v>26</v>
      </c>
      <c r="B22" s="53"/>
      <c r="C22" s="53"/>
      <c r="D22" s="53"/>
      <c r="E22" s="53"/>
      <c r="F22" s="53"/>
      <c r="G22" s="42"/>
      <c r="H22" s="42"/>
    </row>
    <row r="23" ht="15">
      <c r="A23" t="s">
        <v>25</v>
      </c>
    </row>
    <row r="24" spans="1:6" ht="15">
      <c r="A24" s="43" t="s">
        <v>20</v>
      </c>
      <c r="B24" s="43"/>
      <c r="C24" s="43"/>
      <c r="D24" s="43"/>
      <c r="E24" s="43"/>
      <c r="F24" s="43"/>
    </row>
    <row r="25" spans="1:6" ht="15">
      <c r="A25" s="43"/>
      <c r="B25" s="43"/>
      <c r="C25" s="43"/>
      <c r="D25" s="43"/>
      <c r="E25" s="43"/>
      <c r="F25" s="43"/>
    </row>
  </sheetData>
  <mergeCells count="5">
    <mergeCell ref="A24:F25"/>
    <mergeCell ref="A3:H3"/>
    <mergeCell ref="A10:H10"/>
    <mergeCell ref="A13:H13"/>
    <mergeCell ref="A22:F22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Trnka</dc:creator>
  <cp:keywords/>
  <dc:description/>
  <cp:lastModifiedBy>Lapáčková Monika</cp:lastModifiedBy>
  <cp:lastPrinted>2020-11-02T16:55:53Z</cp:lastPrinted>
  <dcterms:created xsi:type="dcterms:W3CDTF">2020-09-02T12:34:50Z</dcterms:created>
  <dcterms:modified xsi:type="dcterms:W3CDTF">2021-01-14T11:57:55Z</dcterms:modified>
  <cp:category/>
  <cp:version/>
  <cp:contentType/>
  <cp:contentStatus/>
</cp:coreProperties>
</file>