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erator-my.sharepoint.com/personal/op3532_oict_cz/Documents/Dokumenty 1/Viktor Beneš/Platforma/NADLIMIT/ZD/FINAL/ČJ/ZD/"/>
    </mc:Choice>
  </mc:AlternateContent>
  <xr:revisionPtr revIDLastSave="739" documentId="8_{9281A83A-66D8-8A49-AA77-4B956C763D0F}" xr6:coauthVersionLast="47" xr6:coauthVersionMax="47" xr10:uidLastSave="{B25865F9-44C3-9D46-967D-162B509C110B}"/>
  <bookViews>
    <workbookView xWindow="-108" yWindow="-108" windowWidth="23256" windowHeight="13896" xr2:uid="{57E66B26-3F2F-0D48-8FEC-0AF8B105A347}"/>
  </bookViews>
  <sheets>
    <sheet name="Cení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18" i="1"/>
  <c r="D17" i="1"/>
  <c r="D16" i="1"/>
  <c r="D15" i="1"/>
  <c r="D14" i="1"/>
  <c r="E14" i="1" l="1"/>
  <c r="B23" i="1" s="1"/>
</calcChain>
</file>

<file path=xl/sharedStrings.xml><?xml version="1.0" encoding="utf-8"?>
<sst xmlns="http://schemas.openxmlformats.org/spreadsheetml/2006/main" count="24" uniqueCount="24">
  <si>
    <t>Plnění</t>
  </si>
  <si>
    <t>Datový analytik</t>
  </si>
  <si>
    <t>UX / UI designer</t>
  </si>
  <si>
    <t>Projektový manažer</t>
  </si>
  <si>
    <t>Vývojář</t>
  </si>
  <si>
    <t>Architekt</t>
  </si>
  <si>
    <t>Cena v Kč bez DPH za měsíc</t>
  </si>
  <si>
    <t>Počet měsíců</t>
  </si>
  <si>
    <t xml:space="preserve">*** Doplňkové plnění je specifikováno v čl. 1, odst. 1.2, pododst. 1.2.2 a Příloze č. 1 Smlouvy o poskytování služeb platformy sdílené mikromobility na území hl. m. Prahy a souvisejících plnění. </t>
  </si>
  <si>
    <t>Služby Platformy</t>
  </si>
  <si>
    <t>Kategorie odbornosti</t>
  </si>
  <si>
    <t>Cena v Kč bez DPH za MD</t>
  </si>
  <si>
    <t>Předpokládaný počet MD</t>
  </si>
  <si>
    <t>Předpokládaná cena v Kč bez DPH dle jednotlivých rolí</t>
  </si>
  <si>
    <t>Celková předpokládaná cena Doplňkového plnění v Kč bez DPH ****</t>
  </si>
  <si>
    <t>Celková nabídková cena v Kč bez DPH **</t>
  </si>
  <si>
    <t xml:space="preserve">* Služby Platformy jsou specifikovány v čl. 1, odst. 1.2, pododst. 1.2.1 a v Příloze č. 1 Smlouvy o poskytování služeb platformy sdílené mikromobility na území hl. m. Prahy a souvisejících plnění. </t>
  </si>
  <si>
    <t>** Cena za poskytování Služeb Platformy po dobu 60 měsíců. V ceně je zahrnuta cena i veškeré náklady plnění spočívajícího v zajištění technologie, zpřístupnění Platformy, provozu a podpoře Platformy, úvodního školení a školících materiálů, včetně poskytnutí licencí dle Smlouvy. Maximální výše této částky je 6.500.000,- Kč bez DPH.</t>
  </si>
  <si>
    <t>Služby Platformy *</t>
  </si>
  <si>
    <t>Celková nabídková cena *****</t>
  </si>
  <si>
    <t>Doplňkové plnění ***</t>
  </si>
  <si>
    <t>**** Cena za poskytování předpokládaného Doplňkového plnění za dobu 48 měsíců. Maximální výše této částky je 3.000.000,- Kč bez DPH.</t>
  </si>
  <si>
    <t>***** Základním a jediným kritériem pro zadání veřejné zakázky je nejnižší celková nabídková cena (tzn. souhrnná cena za poskytování Služeb Platformy po dobu 60 měsíců a předpokládaného Doplňkového plnění za dobu 48 měsíců). Jako nejvýhodnější bude vybrána nabídka dodavatele, který nabídne nejnižší celkovou nabídkovou cenu v Kč bez DPH.</t>
  </si>
  <si>
    <t>Příloha č. 4 ZD – Tabulka pro zpracování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</si>
</sst>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6">
    <xf numFmtId="0" fontId="0" fillId="0" borderId="0" xfId="0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44" fontId="6" fillId="0" borderId="0" xfId="1" applyFont="1"/>
    <xf numFmtId="0" fontId="6" fillId="5" borderId="8" xfId="0" applyFont="1" applyFill="1" applyBorder="1" applyAlignment="1">
      <alignment horizontal="center" vertical="center" wrapText="1"/>
    </xf>
    <xf numFmtId="0" fontId="4" fillId="0" borderId="0" xfId="0" applyFont="1"/>
    <xf numFmtId="44" fontId="6" fillId="3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3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44" fontId="4" fillId="0" borderId="0" xfId="1" applyFont="1"/>
    <xf numFmtId="0" fontId="3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4" fontId="4" fillId="0" borderId="17" xfId="1" applyFont="1" applyFill="1" applyBorder="1" applyAlignment="1">
      <alignment vertical="center"/>
    </xf>
    <xf numFmtId="44" fontId="4" fillId="2" borderId="5" xfId="1" applyFont="1" applyFill="1" applyBorder="1" applyAlignment="1" applyProtection="1">
      <alignment vertical="center"/>
      <protection locked="0"/>
    </xf>
    <xf numFmtId="44" fontId="4" fillId="2" borderId="3" xfId="1" applyFont="1" applyFill="1" applyBorder="1" applyAlignment="1" applyProtection="1">
      <alignment vertical="center"/>
      <protection locked="0"/>
    </xf>
    <xf numFmtId="44" fontId="4" fillId="2" borderId="17" xfId="1" applyFont="1" applyFill="1" applyBorder="1" applyAlignment="1" applyProtection="1">
      <alignment vertical="center"/>
      <protection locked="0"/>
    </xf>
    <xf numFmtId="44" fontId="1" fillId="2" borderId="3" xfId="1" applyFont="1" applyFill="1" applyBorder="1" applyAlignment="1" applyProtection="1">
      <alignment vertical="center"/>
      <protection locked="0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44" fontId="1" fillId="2" borderId="7" xfId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6" fillId="4" borderId="0" xfId="0" applyFont="1" applyFill="1" applyAlignment="1">
      <alignment horizontal="center" vertical="center"/>
    </xf>
    <xf numFmtId="44" fontId="3" fillId="0" borderId="11" xfId="0" applyNumberFormat="1" applyFont="1" applyBorder="1" applyAlignment="1">
      <alignment horizontal="center" vertical="center"/>
    </xf>
    <xf numFmtId="44" fontId="3" fillId="0" borderId="12" xfId="0" applyNumberFormat="1" applyFont="1" applyBorder="1" applyAlignment="1">
      <alignment horizontal="center" vertical="center"/>
    </xf>
    <xf numFmtId="44" fontId="3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2">
    <cellStyle name="Měna" xfId="1" builtinId="4"/>
    <cellStyle name="Normální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B6B1A-664B-F34A-A077-039B0D2A5430}">
  <sheetPr>
    <pageSetUpPr fitToPage="1"/>
  </sheetPr>
  <dimension ref="A1:F40"/>
  <sheetViews>
    <sheetView tabSelected="1" topLeftCell="A8" zoomScale="125" zoomScaleNormal="100" workbookViewId="0">
      <selection activeCell="C14" sqref="C14"/>
    </sheetView>
  </sheetViews>
  <sheetFormatPr defaultColWidth="10.69921875" defaultRowHeight="14.4" x14ac:dyDescent="0.3"/>
  <cols>
    <col min="1" max="1" width="29.796875" style="1" customWidth="1"/>
    <col min="2" max="3" width="29.19921875" style="1" customWidth="1"/>
    <col min="4" max="4" width="32.5" style="1" bestFit="1" customWidth="1"/>
    <col min="5" max="5" width="24.69921875" style="1" customWidth="1"/>
    <col min="6" max="6" width="24.5" style="1" customWidth="1"/>
    <col min="7" max="10" width="15.296875" style="1" bestFit="1" customWidth="1"/>
    <col min="11" max="11" width="13.796875" style="1" bestFit="1" customWidth="1"/>
    <col min="12" max="16384" width="10.69921875" style="1"/>
  </cols>
  <sheetData>
    <row r="1" spans="1:6" x14ac:dyDescent="0.3">
      <c r="A1" s="38" t="s">
        <v>23</v>
      </c>
      <c r="B1" s="38"/>
    </row>
    <row r="3" spans="1:6" x14ac:dyDescent="0.3">
      <c r="A3" s="40" t="s">
        <v>18</v>
      </c>
      <c r="B3" s="40"/>
      <c r="C3" s="40"/>
      <c r="D3" s="40"/>
      <c r="E3" s="40"/>
    </row>
    <row r="4" spans="1:6" ht="15" thickBot="1" x14ac:dyDescent="0.35">
      <c r="F4" s="8"/>
    </row>
    <row r="5" spans="1:6" ht="16.8" customHeight="1" thickBot="1" x14ac:dyDescent="0.35">
      <c r="A5" s="30" t="s">
        <v>0</v>
      </c>
      <c r="B5" s="31" t="s">
        <v>7</v>
      </c>
      <c r="C5" s="32" t="s">
        <v>6</v>
      </c>
      <c r="D5" s="35" t="s">
        <v>15</v>
      </c>
      <c r="E5" s="8"/>
      <c r="F5" s="8"/>
    </row>
    <row r="6" spans="1:6" ht="15" thickBot="1" x14ac:dyDescent="0.35">
      <c r="A6" s="33" t="s">
        <v>9</v>
      </c>
      <c r="B6" s="34">
        <v>60</v>
      </c>
      <c r="C6" s="37"/>
      <c r="D6" s="36">
        <f>C6*B6</f>
        <v>0</v>
      </c>
      <c r="E6" s="8"/>
      <c r="F6" s="8"/>
    </row>
    <row r="7" spans="1:6" x14ac:dyDescent="0.3">
      <c r="D7" s="17"/>
      <c r="E7" s="8"/>
      <c r="F7" s="8"/>
    </row>
    <row r="8" spans="1:6" ht="28.8" customHeight="1" x14ac:dyDescent="0.3">
      <c r="A8" s="39" t="s">
        <v>16</v>
      </c>
      <c r="B8" s="45"/>
      <c r="C8" s="45"/>
      <c r="D8" s="45"/>
      <c r="E8" s="45"/>
      <c r="F8" s="8"/>
    </row>
    <row r="9" spans="1:6" ht="28.2" customHeight="1" x14ac:dyDescent="0.3">
      <c r="A9" s="39" t="s">
        <v>17</v>
      </c>
      <c r="B9" s="39"/>
      <c r="C9" s="39"/>
      <c r="D9" s="39"/>
      <c r="E9" s="39"/>
    </row>
    <row r="10" spans="1:6" x14ac:dyDescent="0.3">
      <c r="A10" s="2"/>
      <c r="B10" s="2"/>
      <c r="C10" s="2"/>
      <c r="D10" s="2"/>
      <c r="E10" s="2"/>
      <c r="F10" s="8"/>
    </row>
    <row r="11" spans="1:6" x14ac:dyDescent="0.3">
      <c r="A11" s="40" t="s">
        <v>20</v>
      </c>
      <c r="B11" s="40"/>
      <c r="C11" s="40"/>
      <c r="D11" s="40"/>
      <c r="E11" s="40"/>
      <c r="F11" s="8"/>
    </row>
    <row r="12" spans="1:6" ht="15" thickBot="1" x14ac:dyDescent="0.35">
      <c r="A12" s="3"/>
      <c r="B12" s="12"/>
      <c r="C12" s="12"/>
      <c r="D12" s="12"/>
      <c r="E12" s="12"/>
      <c r="F12" s="8"/>
    </row>
    <row r="13" spans="1:6" ht="43.8" thickBot="1" x14ac:dyDescent="0.35">
      <c r="A13" s="4" t="s">
        <v>10</v>
      </c>
      <c r="B13" s="7" t="s">
        <v>12</v>
      </c>
      <c r="C13" s="5" t="s">
        <v>11</v>
      </c>
      <c r="D13" s="5" t="s">
        <v>13</v>
      </c>
      <c r="E13" s="5" t="s">
        <v>14</v>
      </c>
      <c r="F13" s="17"/>
    </row>
    <row r="14" spans="1:6" x14ac:dyDescent="0.3">
      <c r="A14" s="21" t="s">
        <v>1</v>
      </c>
      <c r="B14" s="18">
        <v>70</v>
      </c>
      <c r="C14" s="26"/>
      <c r="D14" s="13">
        <f>C14*B14</f>
        <v>0</v>
      </c>
      <c r="E14" s="41">
        <f>SUM(D14:D18)</f>
        <v>0</v>
      </c>
    </row>
    <row r="15" spans="1:6" x14ac:dyDescent="0.3">
      <c r="A15" s="22" t="s">
        <v>2</v>
      </c>
      <c r="B15" s="19">
        <v>50</v>
      </c>
      <c r="C15" s="29"/>
      <c r="D15" s="14">
        <f>C15*B15</f>
        <v>0</v>
      </c>
      <c r="E15" s="42"/>
    </row>
    <row r="16" spans="1:6" x14ac:dyDescent="0.3">
      <c r="A16" s="22" t="s">
        <v>3</v>
      </c>
      <c r="B16" s="19">
        <v>80</v>
      </c>
      <c r="C16" s="27"/>
      <c r="D16" s="14">
        <f>C16*B16</f>
        <v>0</v>
      </c>
      <c r="E16" s="42"/>
    </row>
    <row r="17" spans="1:6" x14ac:dyDescent="0.3">
      <c r="A17" s="22" t="s">
        <v>4</v>
      </c>
      <c r="B17" s="19">
        <v>40</v>
      </c>
      <c r="C17" s="27"/>
      <c r="D17" s="14">
        <f>C17*B17</f>
        <v>0</v>
      </c>
      <c r="E17" s="42"/>
    </row>
    <row r="18" spans="1:6" ht="15" thickBot="1" x14ac:dyDescent="0.35">
      <c r="A18" s="23" t="s">
        <v>5</v>
      </c>
      <c r="B18" s="24">
        <v>35</v>
      </c>
      <c r="C18" s="28"/>
      <c r="D18" s="25">
        <f>C18*B18</f>
        <v>0</v>
      </c>
      <c r="E18" s="43"/>
    </row>
    <row r="19" spans="1:6" x14ac:dyDescent="0.3">
      <c r="B19" s="8"/>
      <c r="C19" s="8"/>
      <c r="D19" s="8"/>
      <c r="E19" s="8"/>
      <c r="F19" s="8"/>
    </row>
    <row r="20" spans="1:6" ht="28.2" customHeight="1" x14ac:dyDescent="0.3">
      <c r="A20" s="44" t="s">
        <v>8</v>
      </c>
      <c r="B20" s="44"/>
      <c r="C20" s="44"/>
      <c r="D20" s="44"/>
      <c r="E20" s="44"/>
      <c r="F20" s="8"/>
    </row>
    <row r="21" spans="1:6" x14ac:dyDescent="0.3">
      <c r="A21" s="39" t="s">
        <v>21</v>
      </c>
      <c r="B21" s="44"/>
      <c r="C21" s="44"/>
      <c r="D21" s="44"/>
      <c r="E21" s="44"/>
      <c r="F21" s="8"/>
    </row>
    <row r="22" spans="1:6" ht="15" thickBot="1" x14ac:dyDescent="0.35">
      <c r="A22" s="8"/>
      <c r="B22" s="8"/>
      <c r="C22" s="10"/>
      <c r="D22" s="17"/>
      <c r="E22" s="8"/>
      <c r="F22" s="8"/>
    </row>
    <row r="23" spans="1:6" ht="15" thickBot="1" x14ac:dyDescent="0.35">
      <c r="A23" s="20" t="s">
        <v>19</v>
      </c>
      <c r="B23" s="9">
        <f>D6+E14</f>
        <v>0</v>
      </c>
      <c r="D23" s="17"/>
      <c r="E23" s="8"/>
      <c r="F23" s="8"/>
    </row>
    <row r="24" spans="1:6" x14ac:dyDescent="0.3">
      <c r="F24" s="8"/>
    </row>
    <row r="25" spans="1:6" ht="28.2" customHeight="1" x14ac:dyDescent="0.3">
      <c r="A25" s="39" t="s">
        <v>22</v>
      </c>
      <c r="B25" s="39"/>
      <c r="C25" s="39"/>
      <c r="D25" s="39"/>
      <c r="E25" s="39"/>
      <c r="F25" s="8"/>
    </row>
    <row r="26" spans="1:6" x14ac:dyDescent="0.3">
      <c r="A26" s="15"/>
      <c r="B26" s="15"/>
      <c r="C26" s="15"/>
      <c r="D26" s="15"/>
      <c r="E26" s="15"/>
      <c r="F26" s="8"/>
    </row>
    <row r="27" spans="1:6" ht="12" customHeight="1" x14ac:dyDescent="0.3">
      <c r="A27" s="11"/>
      <c r="B27" s="11"/>
      <c r="C27" s="11"/>
      <c r="D27" s="11"/>
      <c r="E27" s="11"/>
      <c r="F27" s="8"/>
    </row>
    <row r="28" spans="1:6" x14ac:dyDescent="0.3">
      <c r="A28" s="11"/>
      <c r="B28" s="11"/>
      <c r="C28" s="11"/>
      <c r="D28" s="11"/>
      <c r="E28" s="11"/>
      <c r="F28" s="8"/>
    </row>
    <row r="29" spans="1:6" ht="15" customHeight="1" x14ac:dyDescent="0.3">
      <c r="A29" s="11"/>
      <c r="B29" s="11"/>
      <c r="C29" s="11"/>
      <c r="D29" s="11"/>
      <c r="E29" s="11"/>
      <c r="F29" s="8"/>
    </row>
    <row r="33" spans="1:6" x14ac:dyDescent="0.3">
      <c r="A33" s="8"/>
      <c r="B33" s="16"/>
      <c r="C33" s="16"/>
      <c r="D33" s="8"/>
      <c r="E33" s="8"/>
      <c r="F33" s="8"/>
    </row>
    <row r="34" spans="1:6" x14ac:dyDescent="0.3">
      <c r="A34" s="8"/>
      <c r="B34" s="16"/>
      <c r="C34" s="16"/>
      <c r="D34" s="8"/>
      <c r="E34" s="8"/>
      <c r="F34" s="8"/>
    </row>
    <row r="35" spans="1:6" x14ac:dyDescent="0.3">
      <c r="A35" s="8"/>
      <c r="B35" s="16"/>
      <c r="C35" s="16"/>
      <c r="D35" s="8"/>
      <c r="E35" s="8"/>
      <c r="F35" s="8"/>
    </row>
    <row r="36" spans="1:6" x14ac:dyDescent="0.3">
      <c r="B36" s="6"/>
      <c r="C36" s="6"/>
    </row>
    <row r="37" spans="1:6" x14ac:dyDescent="0.3">
      <c r="B37" s="16"/>
      <c r="C37" s="16"/>
    </row>
    <row r="38" spans="1:6" x14ac:dyDescent="0.3">
      <c r="B38" s="16"/>
      <c r="C38" s="16"/>
    </row>
    <row r="39" spans="1:6" x14ac:dyDescent="0.3">
      <c r="B39" s="16"/>
      <c r="C39" s="16"/>
    </row>
    <row r="40" spans="1:6" x14ac:dyDescent="0.3">
      <c r="B40" s="16"/>
      <c r="C40" s="16"/>
    </row>
  </sheetData>
  <sheetProtection algorithmName="SHA-512" hashValue="bm3kOzmixKfYz1HqhRXBIrNJMotXGVIwW0/VtmJvyFfxz/5NKiR6GuEYrq+QKLxNcSpxjjG/zGsYZDK3L9c/Og==" saltValue="aQWo2LNyRFbi1063ed22zg==" spinCount="100000" sheet="1" objects="1" scenarios="1"/>
  <dataConsolidate/>
  <mergeCells count="9">
    <mergeCell ref="A1:B1"/>
    <mergeCell ref="A25:E25"/>
    <mergeCell ref="A3:E3"/>
    <mergeCell ref="A11:E11"/>
    <mergeCell ref="E14:E18"/>
    <mergeCell ref="A21:E21"/>
    <mergeCell ref="A20:E20"/>
    <mergeCell ref="A8:E8"/>
    <mergeCell ref="A9:E9"/>
  </mergeCells>
  <conditionalFormatting sqref="B23">
    <cfRule type="cellIs" dxfId="2" priority="5" operator="greaterThan">
      <formula>9500000</formula>
    </cfRule>
  </conditionalFormatting>
  <conditionalFormatting sqref="D6">
    <cfRule type="cellIs" dxfId="1" priority="1" operator="greaterThan">
      <formula>6500000</formula>
    </cfRule>
  </conditionalFormatting>
  <conditionalFormatting sqref="E14">
    <cfRule type="cellIs" dxfId="0" priority="7" operator="greaterThan">
      <formula>3000000</formula>
    </cfRule>
  </conditionalFormatting>
  <pageMargins left="0.7" right="0.7" top="0.78740157499999996" bottom="0.78740157499999996" header="0.3" footer="0.3"/>
  <pageSetup paperSize="9" scale="88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14AC3128B0784891E932CF90611684" ma:contentTypeVersion="15" ma:contentTypeDescription="Create a new document." ma:contentTypeScope="" ma:versionID="92d4f97d65528a02850c85945cc4b965">
  <xsd:schema xmlns:xsd="http://www.w3.org/2001/XMLSchema" xmlns:xs="http://www.w3.org/2001/XMLSchema" xmlns:p="http://schemas.microsoft.com/office/2006/metadata/properties" xmlns:ns2="b9d0448d-17a3-40fd-84c1-5afae0d21c82" xmlns:ns3="2330d220-472a-4ff8-bcbf-59a949da1559" targetNamespace="http://schemas.microsoft.com/office/2006/metadata/properties" ma:root="true" ma:fieldsID="1bcccee3e2573f0a01546f319be2b80a" ns2:_="" ns3:_="">
    <xsd:import namespace="b9d0448d-17a3-40fd-84c1-5afae0d21c82"/>
    <xsd:import namespace="2330d220-472a-4ff8-bcbf-59a949da15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0448d-17a3-40fd-84c1-5afae0d21c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9ac0029-480b-4ffe-8ccc-9ccd2f4cda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30d220-472a-4ff8-bcbf-59a949da155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b4f3419-44fc-4685-88ed-39c65a5311e1}" ma:internalName="TaxCatchAll" ma:showField="CatchAllData" ma:web="2330d220-472a-4ff8-bcbf-59a949da15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d0448d-17a3-40fd-84c1-5afae0d21c82">
      <Terms xmlns="http://schemas.microsoft.com/office/infopath/2007/PartnerControls"/>
    </lcf76f155ced4ddcb4097134ff3c332f>
    <TaxCatchAll xmlns="2330d220-472a-4ff8-bcbf-59a949da1559" xsi:nil="true"/>
  </documentManagement>
</p:properties>
</file>

<file path=customXml/itemProps1.xml><?xml version="1.0" encoding="utf-8"?>
<ds:datastoreItem xmlns:ds="http://schemas.openxmlformats.org/officeDocument/2006/customXml" ds:itemID="{08119364-6659-432F-8955-0E3B1A27D9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9B89F6-C93D-48B4-801D-D25924394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d0448d-17a3-40fd-84c1-5afae0d21c82"/>
    <ds:schemaRef ds:uri="2330d220-472a-4ff8-bcbf-59a949da15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30C16A-1E71-4139-89CA-FF1F208CAEC2}">
  <ds:schemaRefs>
    <ds:schemaRef ds:uri="http://purl.org/dc/dcmitype/"/>
    <ds:schemaRef ds:uri="2330d220-472a-4ff8-bcbf-59a949da1559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b9d0448d-17a3-40fd-84c1-5afae0d21c82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Šušák Michal</cp:lastModifiedBy>
  <cp:revision/>
  <dcterms:created xsi:type="dcterms:W3CDTF">2022-12-27T12:34:24Z</dcterms:created>
  <dcterms:modified xsi:type="dcterms:W3CDTF">2026-02-06T09:53:10Z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0x0101002914AC3128B0784891E932CF90611684</vt:lpwstr>
  </property>
  <property fmtid="{D5CDD505-2E9C-101B-9397-08002B2CF9AE}" pid="3" name="MediaServiceImageTags">
    <vt:lpwstr/>
  </property>
</Properties>
</file>