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operator-my.sharepoint.com/personal/op3532_oict_cz/Documents/Dokumenty 1/Viktor Beneš/Platforma/NADLIMIT/ZD/FINAL/AJ/ZD/"/>
    </mc:Choice>
  </mc:AlternateContent>
  <xr:revisionPtr revIDLastSave="23" documentId="109_{A9C6154A-21F5-CD48-92F4-43C5D2CAF454}" xr6:coauthVersionLast="47" xr6:coauthVersionMax="47" xr10:uidLastSave="{8C91FCD7-F2B1-6445-8437-783E317391A0}"/>
  <bookViews>
    <workbookView xWindow="-108" yWindow="-108" windowWidth="23256" windowHeight="13896" xr2:uid="{57E66B26-3F2F-0D48-8FEC-0AF8B105A347}"/>
  </bookViews>
  <sheets>
    <sheet name="PriceLis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18" i="1"/>
  <c r="D17" i="1"/>
  <c r="D16" i="1"/>
  <c r="D15" i="1"/>
  <c r="D14" i="1"/>
  <c r="E14" i="1" l="1"/>
  <c r="B23" i="1" s="1"/>
</calcChain>
</file>

<file path=xl/sharedStrings.xml><?xml version="1.0" encoding="utf-8"?>
<sst xmlns="http://schemas.openxmlformats.org/spreadsheetml/2006/main" count="24" uniqueCount="24">
  <si>
    <t>UX / UI designer</t>
  </si>
  <si>
    <t>Platform Services *</t>
  </si>
  <si>
    <t>Performance</t>
  </si>
  <si>
    <t>Number of months</t>
  </si>
  <si>
    <t>Price in CZK without VAT per month</t>
  </si>
  <si>
    <t>Platform Services</t>
  </si>
  <si>
    <t>Estimated number of MDs</t>
  </si>
  <si>
    <t>Price in CZK without VAT per MD</t>
  </si>
  <si>
    <t>Total estimated price of supplementary performance in CZK without VAT ****</t>
  </si>
  <si>
    <t>Data analyst</t>
  </si>
  <si>
    <t>Project manager</t>
  </si>
  <si>
    <t>Developer</t>
  </si>
  <si>
    <t>Architect</t>
  </si>
  <si>
    <t>Total tender price in CZK without VAT **</t>
  </si>
  <si>
    <t>** Price for providing Platform Services for a period of 60 months. The price includes all costs of providing technology, making the Platform available, operating and supporting the Platform, initial training and training materials, and all licence fees pursuant to this Agreement. The maximum amount of this sum is CZK 6,500,000 excluding VAT.</t>
  </si>
  <si>
    <t>Additional performance ***</t>
  </si>
  <si>
    <t>Expertise category</t>
  </si>
  <si>
    <t>Estimated price in CZK without VAT by individual roles</t>
  </si>
  <si>
    <t>*** Additional performance is specified in Article 1, paragraph 1.2, subparagraph 1.2.2 and Annex No. 1 of the  Agreement on the provision of a shared micromobility platform services within the territory of the Capital City of Prague and related performances.</t>
  </si>
  <si>
    <t>**** Price for providing the estimated Additional performance for a period of 48 months. The maximum amount of this sum is CZK 3,000,000 excluding VAT.</t>
  </si>
  <si>
    <t>Total tender price *****</t>
  </si>
  <si>
    <t>***** The sole and exclusive criterion for awarding the public contract is the lowest total tender price (i.e., the total price for the provision of Platform Services for a period of 60 months and the estimated Additional performance for a period of 48 months). The tender of the economic operator offering the lowest total tender price in CZK excluding VAT will be selected as the most advantageous.</t>
  </si>
  <si>
    <t>* The Platform Services are specified in Article 1, Section 1.2, Subsection 1.2.1 and in Annex No. 1 of the Agreement on the provision of a shared micromobility platform services within the territory of the Capital City of Prague and related performances.</t>
  </si>
  <si>
    <t>Annex No. 4 to the PD – Table for processing the tender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</si>
</sst>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00\ [$CZK]_-;\-* #,##0.00\ [$CZK]_-;_-* &quot;-&quot;??\ [$CZK]_-;_-@_-"/>
  </numFmts>
  <fonts count="9" x14ac:knownFonts="1">
    <font>
      <sz val="12"/>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color theme="1"/>
      <name val="Calibri"/>
      <family val="2"/>
      <charset val="238"/>
      <scheme val="minor"/>
    </font>
    <font>
      <b/>
      <sz val="11"/>
      <color theme="1"/>
      <name val="Calibri"/>
      <family val="2"/>
      <charset val="238"/>
      <scheme val="minor"/>
    </font>
    <font>
      <sz val="11"/>
      <color theme="1"/>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5"/>
        <bgColor indexed="64"/>
      </patternFill>
    </fill>
  </fills>
  <borders count="20">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41">
    <xf numFmtId="0" fontId="0" fillId="0" borderId="0" xfId="0"/>
    <xf numFmtId="0" fontId="8" fillId="0" borderId="0" xfId="0" applyFont="1"/>
    <xf numFmtId="0" fontId="7" fillId="0" borderId="0" xfId="0" applyFont="1"/>
    <xf numFmtId="0" fontId="7" fillId="0" borderId="0" xfId="0" applyFont="1" applyAlignment="1">
      <alignment vertical="center"/>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wrapText="1"/>
    </xf>
    <xf numFmtId="44" fontId="7" fillId="0" borderId="0" xfId="1" applyFont="1"/>
    <xf numFmtId="0" fontId="5" fillId="0" borderId="3" xfId="0" applyFont="1" applyBorder="1" applyAlignment="1">
      <alignment horizontal="center" vertical="center"/>
    </xf>
    <xf numFmtId="0" fontId="7" fillId="5" borderId="9" xfId="0" applyFont="1" applyFill="1" applyBorder="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44" fontId="5" fillId="0" borderId="0" xfId="1" applyFont="1"/>
    <xf numFmtId="0" fontId="4" fillId="0" borderId="0" xfId="0" applyFont="1"/>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3" borderId="2" xfId="0" applyFont="1" applyFill="1" applyBorder="1" applyAlignment="1">
      <alignment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44" fontId="5" fillId="2" borderId="6" xfId="1" applyFont="1" applyFill="1" applyBorder="1" applyAlignment="1" applyProtection="1">
      <alignment horizontal="center" vertical="center"/>
      <protection locked="0"/>
    </xf>
    <xf numFmtId="44" fontId="5" fillId="2" borderId="6" xfId="1" applyFont="1" applyFill="1" applyBorder="1" applyAlignment="1" applyProtection="1">
      <alignment vertical="center"/>
      <protection locked="0"/>
    </xf>
    <xf numFmtId="44" fontId="5" fillId="2" borderId="4" xfId="1" applyFont="1" applyFill="1" applyBorder="1" applyAlignment="1" applyProtection="1">
      <alignment vertical="center"/>
      <protection locked="0"/>
    </xf>
    <xf numFmtId="44" fontId="5" fillId="2" borderId="19" xfId="1" applyFont="1" applyFill="1" applyBorder="1" applyAlignment="1" applyProtection="1">
      <alignment vertical="center"/>
      <protection locked="0"/>
    </xf>
    <xf numFmtId="164" fontId="5" fillId="0" borderId="12" xfId="0" applyNumberFormat="1" applyFont="1" applyBorder="1" applyAlignment="1">
      <alignment horizontal="center" vertical="center"/>
    </xf>
    <xf numFmtId="164" fontId="5" fillId="0" borderId="6" xfId="1" applyNumberFormat="1" applyFont="1" applyFill="1" applyBorder="1" applyAlignment="1">
      <alignment vertical="center"/>
    </xf>
    <xf numFmtId="164" fontId="5" fillId="0" borderId="4" xfId="1" applyNumberFormat="1" applyFont="1" applyFill="1" applyBorder="1" applyAlignment="1">
      <alignment vertical="center"/>
    </xf>
    <xf numFmtId="164" fontId="5" fillId="0" borderId="19" xfId="1" applyNumberFormat="1" applyFont="1" applyFill="1" applyBorder="1" applyAlignment="1">
      <alignment vertical="center"/>
    </xf>
    <xf numFmtId="164" fontId="7" fillId="3" borderId="1" xfId="0" applyNumberFormat="1" applyFont="1" applyFill="1" applyBorder="1" applyAlignment="1">
      <alignment horizontal="left" vertical="center"/>
    </xf>
    <xf numFmtId="0" fontId="1" fillId="0" borderId="0" xfId="0" applyFont="1" applyAlignment="1">
      <alignment horizontal="left" wrapText="1"/>
    </xf>
    <xf numFmtId="0" fontId="2" fillId="0" borderId="0" xfId="0" applyFont="1" applyAlignment="1">
      <alignment horizontal="left" wrapText="1"/>
    </xf>
    <xf numFmtId="0" fontId="7" fillId="4" borderId="0" xfId="0" applyFont="1" applyFill="1" applyAlignment="1">
      <alignment horizontal="center" vertical="center"/>
    </xf>
    <xf numFmtId="164" fontId="4" fillId="0" borderId="13" xfId="0" applyNumberFormat="1"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0" fontId="3" fillId="0" borderId="0" xfId="0" applyFont="1" applyAlignment="1">
      <alignment horizontal="left" wrapText="1"/>
    </xf>
    <xf numFmtId="0" fontId="4" fillId="0" borderId="0" xfId="0" applyFont="1" applyAlignment="1">
      <alignment horizontal="left" wrapText="1"/>
    </xf>
  </cellXfs>
  <cellStyles count="2">
    <cellStyle name="Měna" xfId="1" builtinId="4"/>
    <cellStyle name="Normální"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6B1A-664B-F34A-A077-039B0D2A5430}">
  <sheetPr>
    <pageSetUpPr fitToPage="1"/>
  </sheetPr>
  <dimension ref="A1:F40"/>
  <sheetViews>
    <sheetView tabSelected="1" zoomScale="107" zoomScaleNormal="100" workbookViewId="0">
      <selection activeCell="A8" sqref="A8:E8"/>
    </sheetView>
  </sheetViews>
  <sheetFormatPr defaultColWidth="10.69921875" defaultRowHeight="14.4" x14ac:dyDescent="0.3"/>
  <cols>
    <col min="1" max="1" width="29.796875" style="1" customWidth="1"/>
    <col min="2" max="3" width="29.19921875" style="1" customWidth="1"/>
    <col min="4" max="4" width="33.5" style="1" bestFit="1" customWidth="1"/>
    <col min="5" max="5" width="24.69921875" style="1" customWidth="1"/>
    <col min="6" max="6" width="24.5" style="1" customWidth="1"/>
    <col min="7" max="10" width="15.296875" style="1" bestFit="1" customWidth="1"/>
    <col min="11" max="11" width="13.796875" style="1" bestFit="1" customWidth="1"/>
    <col min="12" max="16384" width="10.69921875" style="1"/>
  </cols>
  <sheetData>
    <row r="1" spans="1:6" x14ac:dyDescent="0.3">
      <c r="A1" s="2" t="s">
        <v>23</v>
      </c>
    </row>
    <row r="3" spans="1:6" x14ac:dyDescent="0.3">
      <c r="A3" s="35" t="s">
        <v>1</v>
      </c>
      <c r="B3" s="35"/>
      <c r="C3" s="35"/>
      <c r="D3" s="35"/>
      <c r="E3" s="35"/>
    </row>
    <row r="4" spans="1:6" ht="15" thickBot="1" x14ac:dyDescent="0.35">
      <c r="F4" s="9"/>
    </row>
    <row r="5" spans="1:6" ht="16.8" customHeight="1" thickBot="1" x14ac:dyDescent="0.35">
      <c r="A5" s="4" t="s">
        <v>2</v>
      </c>
      <c r="B5" s="8" t="s">
        <v>3</v>
      </c>
      <c r="C5" s="5" t="s">
        <v>4</v>
      </c>
      <c r="D5" s="5" t="s">
        <v>13</v>
      </c>
      <c r="E5" s="9"/>
      <c r="F5" s="9"/>
    </row>
    <row r="6" spans="1:6" ht="15" thickBot="1" x14ac:dyDescent="0.35">
      <c r="A6" s="21" t="s">
        <v>5</v>
      </c>
      <c r="B6" s="7">
        <v>60</v>
      </c>
      <c r="C6" s="24"/>
      <c r="D6" s="28">
        <f>C6*B6</f>
        <v>0</v>
      </c>
      <c r="E6" s="9"/>
      <c r="F6" s="9"/>
    </row>
    <row r="7" spans="1:6" x14ac:dyDescent="0.3">
      <c r="D7" s="15"/>
      <c r="E7" s="9"/>
      <c r="F7" s="9"/>
    </row>
    <row r="8" spans="1:6" ht="28.8" customHeight="1" x14ac:dyDescent="0.3">
      <c r="A8" s="33" t="s">
        <v>22</v>
      </c>
      <c r="B8" s="40"/>
      <c r="C8" s="40"/>
      <c r="D8" s="40"/>
      <c r="E8" s="40"/>
      <c r="F8" s="9"/>
    </row>
    <row r="9" spans="1:6" ht="28.2" customHeight="1" x14ac:dyDescent="0.3">
      <c r="A9" s="33" t="s">
        <v>14</v>
      </c>
      <c r="B9" s="34"/>
      <c r="C9" s="34"/>
      <c r="D9" s="34"/>
      <c r="E9" s="34"/>
    </row>
    <row r="10" spans="1:6" x14ac:dyDescent="0.3">
      <c r="A10" s="2"/>
      <c r="B10" s="2"/>
      <c r="C10" s="2"/>
      <c r="D10" s="2"/>
      <c r="E10" s="2"/>
      <c r="F10" s="9"/>
    </row>
    <row r="11" spans="1:6" x14ac:dyDescent="0.3">
      <c r="A11" s="35" t="s">
        <v>15</v>
      </c>
      <c r="B11" s="35"/>
      <c r="C11" s="35"/>
      <c r="D11" s="35"/>
      <c r="E11" s="35"/>
      <c r="F11" s="9"/>
    </row>
    <row r="12" spans="1:6" ht="15" thickBot="1" x14ac:dyDescent="0.35">
      <c r="A12" s="3"/>
      <c r="B12" s="12"/>
      <c r="C12" s="12"/>
      <c r="D12" s="12"/>
      <c r="E12" s="12"/>
      <c r="F12" s="9"/>
    </row>
    <row r="13" spans="1:6" ht="43.8" thickBot="1" x14ac:dyDescent="0.35">
      <c r="A13" s="4" t="s">
        <v>16</v>
      </c>
      <c r="B13" s="8" t="s">
        <v>6</v>
      </c>
      <c r="C13" s="5" t="s">
        <v>7</v>
      </c>
      <c r="D13" s="5" t="s">
        <v>17</v>
      </c>
      <c r="E13" s="5" t="s">
        <v>8</v>
      </c>
      <c r="F13" s="15"/>
    </row>
    <row r="14" spans="1:6" x14ac:dyDescent="0.3">
      <c r="A14" s="21" t="s">
        <v>9</v>
      </c>
      <c r="B14" s="16">
        <v>70</v>
      </c>
      <c r="C14" s="25"/>
      <c r="D14" s="29">
        <f>C14*B14</f>
        <v>0</v>
      </c>
      <c r="E14" s="36">
        <f>SUM(D14:D18)</f>
        <v>0</v>
      </c>
    </row>
    <row r="15" spans="1:6" x14ac:dyDescent="0.3">
      <c r="A15" s="19" t="s">
        <v>0</v>
      </c>
      <c r="B15" s="17">
        <v>50</v>
      </c>
      <c r="C15" s="26"/>
      <c r="D15" s="30">
        <f>C15*B15</f>
        <v>0</v>
      </c>
      <c r="E15" s="37"/>
    </row>
    <row r="16" spans="1:6" x14ac:dyDescent="0.3">
      <c r="A16" s="22" t="s">
        <v>10</v>
      </c>
      <c r="B16" s="17">
        <v>80</v>
      </c>
      <c r="C16" s="26"/>
      <c r="D16" s="30">
        <f>C16*B16</f>
        <v>0</v>
      </c>
      <c r="E16" s="37"/>
    </row>
    <row r="17" spans="1:6" x14ac:dyDescent="0.3">
      <c r="A17" s="22" t="s">
        <v>11</v>
      </c>
      <c r="B17" s="17">
        <v>40</v>
      </c>
      <c r="C17" s="26"/>
      <c r="D17" s="30">
        <f>C17*B17</f>
        <v>0</v>
      </c>
      <c r="E17" s="37"/>
    </row>
    <row r="18" spans="1:6" ht="15" thickBot="1" x14ac:dyDescent="0.35">
      <c r="A18" s="23" t="s">
        <v>12</v>
      </c>
      <c r="B18" s="20">
        <v>35</v>
      </c>
      <c r="C18" s="27"/>
      <c r="D18" s="31">
        <f>C18*B18</f>
        <v>0</v>
      </c>
      <c r="E18" s="38"/>
    </row>
    <row r="19" spans="1:6" x14ac:dyDescent="0.3">
      <c r="B19" s="9"/>
      <c r="C19" s="9"/>
      <c r="D19" s="9"/>
      <c r="E19" s="9"/>
      <c r="F19" s="9"/>
    </row>
    <row r="20" spans="1:6" ht="28.2" customHeight="1" x14ac:dyDescent="0.3">
      <c r="A20" s="33" t="s">
        <v>18</v>
      </c>
      <c r="B20" s="39"/>
      <c r="C20" s="39"/>
      <c r="D20" s="39"/>
      <c r="E20" s="39"/>
      <c r="F20" s="9"/>
    </row>
    <row r="21" spans="1:6" x14ac:dyDescent="0.3">
      <c r="A21" s="33" t="s">
        <v>19</v>
      </c>
      <c r="B21" s="39"/>
      <c r="C21" s="39"/>
      <c r="D21" s="39"/>
      <c r="E21" s="39"/>
      <c r="F21" s="9"/>
    </row>
    <row r="22" spans="1:6" ht="15" thickBot="1" x14ac:dyDescent="0.35">
      <c r="A22" s="9"/>
      <c r="B22" s="9"/>
      <c r="C22" s="10"/>
      <c r="D22" s="15"/>
      <c r="E22" s="9"/>
      <c r="F22" s="9"/>
    </row>
    <row r="23" spans="1:6" ht="15" thickBot="1" x14ac:dyDescent="0.35">
      <c r="A23" s="18" t="s">
        <v>20</v>
      </c>
      <c r="B23" s="32">
        <f>D6+E14</f>
        <v>0</v>
      </c>
      <c r="D23" s="15"/>
      <c r="E23" s="9"/>
      <c r="F23" s="9"/>
    </row>
    <row r="24" spans="1:6" x14ac:dyDescent="0.3">
      <c r="F24" s="9"/>
    </row>
    <row r="25" spans="1:6" ht="43.2" customHeight="1" x14ac:dyDescent="0.3">
      <c r="A25" s="33" t="s">
        <v>21</v>
      </c>
      <c r="B25" s="34"/>
      <c r="C25" s="34"/>
      <c r="D25" s="34"/>
      <c r="E25" s="34"/>
      <c r="F25" s="9"/>
    </row>
    <row r="26" spans="1:6" x14ac:dyDescent="0.3">
      <c r="A26" s="13"/>
      <c r="B26" s="13"/>
      <c r="C26" s="13"/>
      <c r="D26" s="13"/>
      <c r="E26" s="13"/>
      <c r="F26" s="9"/>
    </row>
    <row r="27" spans="1:6" ht="12" customHeight="1" x14ac:dyDescent="0.3">
      <c r="A27" s="11"/>
      <c r="B27" s="11"/>
      <c r="C27" s="11"/>
      <c r="D27" s="11"/>
      <c r="E27" s="11"/>
      <c r="F27" s="9"/>
    </row>
    <row r="28" spans="1:6" x14ac:dyDescent="0.3">
      <c r="A28" s="11"/>
      <c r="B28" s="11"/>
      <c r="C28" s="11"/>
      <c r="D28" s="11"/>
      <c r="E28" s="11"/>
      <c r="F28" s="9"/>
    </row>
    <row r="29" spans="1:6" ht="15" customHeight="1" x14ac:dyDescent="0.3">
      <c r="A29" s="11"/>
      <c r="B29" s="11"/>
      <c r="C29" s="11"/>
      <c r="D29" s="11"/>
      <c r="E29" s="11"/>
      <c r="F29" s="9"/>
    </row>
    <row r="33" spans="1:6" x14ac:dyDescent="0.3">
      <c r="A33" s="9"/>
      <c r="B33" s="14"/>
      <c r="C33" s="14"/>
      <c r="D33" s="9"/>
      <c r="E33" s="9"/>
      <c r="F33" s="9"/>
    </row>
    <row r="34" spans="1:6" x14ac:dyDescent="0.3">
      <c r="A34" s="9"/>
      <c r="B34" s="14"/>
      <c r="C34" s="14"/>
      <c r="D34" s="9"/>
      <c r="E34" s="9"/>
      <c r="F34" s="9"/>
    </row>
    <row r="35" spans="1:6" x14ac:dyDescent="0.3">
      <c r="A35" s="9"/>
      <c r="B35" s="14"/>
      <c r="C35" s="14"/>
      <c r="D35" s="9"/>
      <c r="E35" s="9"/>
      <c r="F35" s="9"/>
    </row>
    <row r="36" spans="1:6" x14ac:dyDescent="0.3">
      <c r="B36" s="6"/>
      <c r="C36" s="6"/>
    </row>
    <row r="37" spans="1:6" x14ac:dyDescent="0.3">
      <c r="B37" s="14"/>
      <c r="C37" s="14"/>
    </row>
    <row r="38" spans="1:6" x14ac:dyDescent="0.3">
      <c r="B38" s="14"/>
      <c r="C38" s="14"/>
    </row>
    <row r="39" spans="1:6" x14ac:dyDescent="0.3">
      <c r="B39" s="14"/>
      <c r="C39" s="14"/>
    </row>
    <row r="40" spans="1:6" x14ac:dyDescent="0.3">
      <c r="B40" s="14"/>
      <c r="C40" s="14"/>
    </row>
  </sheetData>
  <sheetProtection algorithmName="SHA-512" hashValue="vhWt0GexuX3bs0P77Y0phJXBgrTxMXwGRptLJWK2CMEAVyFo3oJpe7tv796z9OL0fp/e7cd1je5pLgsjfIJmGg==" saltValue="UgbiIY7c/R+QsZBkDWZPJA==" spinCount="100000" sheet="1" objects="1" scenarios="1"/>
  <dataConsolidate/>
  <mergeCells count="8">
    <mergeCell ref="A25:E25"/>
    <mergeCell ref="A3:E3"/>
    <mergeCell ref="A11:E11"/>
    <mergeCell ref="E14:E18"/>
    <mergeCell ref="A21:E21"/>
    <mergeCell ref="A20:E20"/>
    <mergeCell ref="A8:E8"/>
    <mergeCell ref="A9:E9"/>
  </mergeCells>
  <conditionalFormatting sqref="B23">
    <cfRule type="cellIs" dxfId="2" priority="5" operator="greaterThan">
      <formula>9500000</formula>
    </cfRule>
  </conditionalFormatting>
  <conditionalFormatting sqref="D6">
    <cfRule type="cellIs" dxfId="1" priority="1" operator="greaterThan">
      <formula>6500000</formula>
    </cfRule>
  </conditionalFormatting>
  <conditionalFormatting sqref="E14">
    <cfRule type="cellIs" dxfId="0" priority="7" operator="greaterThan">
      <formula>3000000</formula>
    </cfRule>
  </conditionalFormatting>
  <pageMargins left="0.7" right="0.7" top="0.78740157499999996" bottom="0.78740157499999996" header="0.3" footer="0.3"/>
  <pageSetup paperSize="9" scale="88"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14AC3128B0784891E932CF90611684" ma:contentTypeVersion="15" ma:contentTypeDescription="Create a new document." ma:contentTypeScope="" ma:versionID="92d4f97d65528a02850c85945cc4b965">
  <xsd:schema xmlns:xsd="http://www.w3.org/2001/XMLSchema" xmlns:xs="http://www.w3.org/2001/XMLSchema" xmlns:p="http://schemas.microsoft.com/office/2006/metadata/properties" xmlns:ns2="b9d0448d-17a3-40fd-84c1-5afae0d21c82" xmlns:ns3="2330d220-472a-4ff8-bcbf-59a949da1559" targetNamespace="http://schemas.microsoft.com/office/2006/metadata/properties" ma:root="true" ma:fieldsID="1bcccee3e2573f0a01546f319be2b80a" ns2:_="" ns3:_="">
    <xsd:import namespace="b9d0448d-17a3-40fd-84c1-5afae0d21c82"/>
    <xsd:import namespace="2330d220-472a-4ff8-bcbf-59a949da15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0448d-17a3-40fd-84c1-5afae0d21c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9ac0029-480b-4ffe-8ccc-9ccd2f4cdaa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30d220-472a-4ff8-bcbf-59a949da15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4f3419-44fc-4685-88ed-39c65a5311e1}" ma:internalName="TaxCatchAll" ma:showField="CatchAllData" ma:web="2330d220-472a-4ff8-bcbf-59a949da155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d0448d-17a3-40fd-84c1-5afae0d21c82">
      <Terms xmlns="http://schemas.microsoft.com/office/infopath/2007/PartnerControls"/>
    </lcf76f155ced4ddcb4097134ff3c332f>
    <TaxCatchAll xmlns="2330d220-472a-4ff8-bcbf-59a949da155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093D81-E537-4F81-B1BD-7FEEE1315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d0448d-17a3-40fd-84c1-5afae0d21c82"/>
    <ds:schemaRef ds:uri="2330d220-472a-4ff8-bcbf-59a949da15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30C16A-1E71-4139-89CA-FF1F208CAEC2}">
  <ds:schemaRefs>
    <ds:schemaRef ds:uri="http://purl.org/dc/elements/1.1/"/>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www.w3.org/XML/1998/namespace"/>
    <ds:schemaRef ds:uri="http://schemas.microsoft.com/office/2006/documentManagement/types"/>
    <ds:schemaRef ds:uri="2330d220-472a-4ff8-bcbf-59a949da1559"/>
    <ds:schemaRef ds:uri="b9d0448d-17a3-40fd-84c1-5afae0d21c82"/>
    <ds:schemaRef ds:uri="http://purl.org/dc/dcmitype/"/>
  </ds:schemaRefs>
</ds:datastoreItem>
</file>

<file path=customXml/itemProps3.xml><?xml version="1.0" encoding="utf-8"?>
<ds:datastoreItem xmlns:ds="http://schemas.openxmlformats.org/officeDocument/2006/customXml" ds:itemID="{08119364-6659-432F-8955-0E3B1A27D9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PriceList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Šušák Michal</cp:lastModifiedBy>
  <cp:revision/>
  <dcterms:created xsi:type="dcterms:W3CDTF">2022-12-27T12:34:24Z</dcterms:created>
  <dcterms:modified xsi:type="dcterms:W3CDTF">2026-02-06T09:55:39Z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0x0101002914AC3128B0784891E932CF90611684</vt:lpwstr>
  </property>
  <property fmtid="{D5CDD505-2E9C-101B-9397-08002B2CF9AE}" pid="3" name="MediaServiceImageTags">
    <vt:lpwstr/>
  </property>
</Properties>
</file>